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worksheets/sheet5.xml" ContentType="application/vnd.openxmlformats-officedocument.spreadsheetml.worksheet+xml"/>
  <Override PartName="/xl/drawings/drawing13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6\Trimestrales\Portal CNSF\3_trim_2016\RYS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Financieras" sheetId="12" r:id="rId16"/>
    <sheet name="Otras de Crédito" sheetId="18" r:id="rId17"/>
    <sheet name="Especiales Crédito" sheetId="9" r:id="rId18"/>
  </sheets>
  <calcPr calcId="152511"/>
</workbook>
</file>

<file path=xl/calcChain.xml><?xml version="1.0" encoding="utf-8"?>
<calcChain xmlns="http://schemas.openxmlformats.org/spreadsheetml/2006/main">
  <c r="F41" i="9" l="1"/>
  <c r="E41" i="9"/>
  <c r="B41" i="13" l="1"/>
  <c r="C41" i="13"/>
  <c r="C42" i="20"/>
  <c r="B42" i="20"/>
  <c r="C42" i="16"/>
  <c r="B42" i="16"/>
  <c r="C42" i="15" l="1"/>
  <c r="B42" i="15"/>
  <c r="C41" i="6" l="1"/>
  <c r="C41" i="10"/>
  <c r="C41" i="19"/>
  <c r="C41" i="4"/>
  <c r="C41" i="11"/>
  <c r="C41" i="5"/>
  <c r="C41" i="17"/>
  <c r="C41" i="8"/>
  <c r="C41" i="21"/>
  <c r="C41" i="7"/>
  <c r="C41" i="12"/>
  <c r="C41" i="18"/>
  <c r="C41" i="14"/>
  <c r="B41" i="6"/>
  <c r="B41" i="10"/>
  <c r="B41" i="19"/>
  <c r="B41" i="4"/>
  <c r="B41" i="11"/>
  <c r="B41" i="5"/>
  <c r="B41" i="17"/>
  <c r="B41" i="8"/>
  <c r="B41" i="21"/>
  <c r="B41" i="7"/>
  <c r="B41" i="12"/>
  <c r="B41" i="18"/>
  <c r="B41" i="14"/>
</calcChain>
</file>

<file path=xl/sharedStrings.xml><?xml version="1.0" encoding="utf-8"?>
<sst xmlns="http://schemas.openxmlformats.org/spreadsheetml/2006/main" count="669" uniqueCount="56">
  <si>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</si>
  <si>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</si>
  <si>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</si>
  <si>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</si>
  <si>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</si>
  <si>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</si>
  <si>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</si>
  <si>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</si>
  <si>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</si>
  <si>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</si>
  <si>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</si>
  <si>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</si>
  <si>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</si>
  <si>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</si>
  <si>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</si>
  <si>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</si>
  <si>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</si>
  <si>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</si>
  <si>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</si>
  <si>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</si>
  <si>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</si>
  <si>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</si>
  <si>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</si>
  <si>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</si>
  <si>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</si>
  <si>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</si>
  <si>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</si>
  <si>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</si>
  <si>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</si>
  <si>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</si>
  <si>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</si>
  <si>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</si>
  <si>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</si>
  <si>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</si>
  <si>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</si>
  <si>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</si>
  <si>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</si>
  <si>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</si>
  <si>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</si>
  <si>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</si>
  <si>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</si>
  <si>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</si>
  <si>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</si>
  <si>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</si>
  <si>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FINANCIERAS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</si>
  <si>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</si>
  <si>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</si>
  <si>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</si>
  <si>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</si>
  <si>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</si>
  <si>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</si>
  <si>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</si>
  <si>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</si>
  <si>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</si>
  <si>
    <t>Extranjero</t>
  </si>
  <si>
    <t>Extanjero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</si>
</sst>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3" xfId="0" applyBorder="1"/>
    <xf numFmtId="3" fontId="0" fillId="0" borderId="5" xfId="0" applyNumberFormat="1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3" fontId="0" fillId="0" borderId="7" xfId="0" applyNumberFormat="1" applyBorder="1"/>
    <xf numFmtId="3" fontId="0" fillId="0" borderId="4" xfId="0" applyNumberFormat="1" applyBorder="1"/>
    <xf numFmtId="0" fontId="0" fillId="2" borderId="0" xfId="0" applyFill="1"/>
    <xf numFmtId="3" fontId="0" fillId="0" borderId="0" xfId="0" applyNumberFormat="1"/>
    <xf numFmtId="0" fontId="0" fillId="0" borderId="1" xfId="0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3"/>
  <sheetViews>
    <sheetView showGridLines="0" tabSelected="1" topLeftCell="A2" workbookViewId="0">
      <selection activeCell="E22" sqref="E22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46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5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3</v>
      </c>
      <c r="C13" s="3">
        <v>0</v>
      </c>
    </row>
    <row r="14" spans="1:3" x14ac:dyDescent="0.2">
      <c r="A14" s="2" t="s">
        <v>6</v>
      </c>
      <c r="B14" s="7">
        <v>63</v>
      </c>
      <c r="C14" s="3">
        <v>0</v>
      </c>
    </row>
    <row r="15" spans="1:3" x14ac:dyDescent="0.2">
      <c r="A15" s="2" t="s">
        <v>7</v>
      </c>
      <c r="B15" s="7">
        <v>10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34090</v>
      </c>
      <c r="C17" s="3">
        <v>111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21</v>
      </c>
      <c r="C19" s="3">
        <v>0</v>
      </c>
    </row>
    <row r="20" spans="1:3" x14ac:dyDescent="0.2">
      <c r="A20" s="2" t="s">
        <v>12</v>
      </c>
      <c r="B20" s="7">
        <v>29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36</v>
      </c>
      <c r="C22" s="3">
        <v>0</v>
      </c>
    </row>
    <row r="23" spans="1:3" x14ac:dyDescent="0.2">
      <c r="A23" s="2" t="s">
        <v>15</v>
      </c>
      <c r="B23" s="7">
        <v>424</v>
      </c>
      <c r="C23" s="3">
        <v>0</v>
      </c>
    </row>
    <row r="24" spans="1:3" x14ac:dyDescent="0.2">
      <c r="A24" s="2" t="s">
        <v>16</v>
      </c>
      <c r="B24" s="7">
        <v>104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196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110</v>
      </c>
      <c r="C29" s="3">
        <v>0</v>
      </c>
    </row>
    <row r="30" spans="1:3" x14ac:dyDescent="0.2">
      <c r="A30" s="2" t="s">
        <v>22</v>
      </c>
      <c r="B30" s="7">
        <v>110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15</v>
      </c>
      <c r="C32" s="3">
        <v>0</v>
      </c>
    </row>
    <row r="33" spans="1:3" x14ac:dyDescent="0.2">
      <c r="A33" s="2" t="s">
        <v>25</v>
      </c>
      <c r="B33" s="7">
        <v>252</v>
      </c>
      <c r="C33" s="3">
        <v>0</v>
      </c>
    </row>
    <row r="34" spans="1:3" x14ac:dyDescent="0.2">
      <c r="A34" s="2" t="s">
        <v>26</v>
      </c>
      <c r="B34" s="7">
        <v>36</v>
      </c>
      <c r="C34" s="3">
        <v>0</v>
      </c>
    </row>
    <row r="35" spans="1:3" x14ac:dyDescent="0.2">
      <c r="A35" s="2" t="s">
        <v>27</v>
      </c>
      <c r="B35" s="7">
        <v>37</v>
      </c>
      <c r="C35" s="3">
        <v>0</v>
      </c>
    </row>
    <row r="36" spans="1:3" x14ac:dyDescent="0.2">
      <c r="A36" s="2" t="s">
        <v>28</v>
      </c>
      <c r="B36" s="7">
        <v>99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21</v>
      </c>
      <c r="C38" s="3">
        <v>0</v>
      </c>
    </row>
    <row r="39" spans="1:3" x14ac:dyDescent="0.2">
      <c r="A39" s="2" t="s">
        <v>31</v>
      </c>
      <c r="B39" s="7">
        <v>130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35791</v>
      </c>
      <c r="C41" s="8">
        <f>SUM(C9:C40)</f>
        <v>112</v>
      </c>
    </row>
    <row r="43" spans="1:3" x14ac:dyDescent="0.2">
      <c r="B43" s="10"/>
      <c r="C43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11" sqref="B11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45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30</v>
      </c>
      <c r="C9" s="3">
        <v>1</v>
      </c>
    </row>
    <row r="10" spans="1:3" x14ac:dyDescent="0.2">
      <c r="A10" s="2" t="s">
        <v>2</v>
      </c>
      <c r="B10" s="7">
        <v>826</v>
      </c>
      <c r="C10" s="3">
        <v>2</v>
      </c>
    </row>
    <row r="11" spans="1:3" x14ac:dyDescent="0.2">
      <c r="A11" s="2" t="s">
        <v>3</v>
      </c>
      <c r="B11" s="7">
        <v>5</v>
      </c>
      <c r="C11" s="3">
        <v>0</v>
      </c>
    </row>
    <row r="12" spans="1:3" x14ac:dyDescent="0.2">
      <c r="A12" s="2" t="s">
        <v>4</v>
      </c>
      <c r="B12" s="7">
        <v>7</v>
      </c>
      <c r="C12" s="3">
        <v>0</v>
      </c>
    </row>
    <row r="13" spans="1:3" x14ac:dyDescent="0.2">
      <c r="A13" s="2" t="s">
        <v>5</v>
      </c>
      <c r="B13" s="7">
        <v>29</v>
      </c>
      <c r="C13" s="3">
        <v>0</v>
      </c>
    </row>
    <row r="14" spans="1:3" x14ac:dyDescent="0.2">
      <c r="A14" s="2" t="s">
        <v>6</v>
      </c>
      <c r="B14" s="7">
        <v>665</v>
      </c>
      <c r="C14" s="3">
        <v>1</v>
      </c>
    </row>
    <row r="15" spans="1:3" x14ac:dyDescent="0.2">
      <c r="A15" s="2" t="s">
        <v>7</v>
      </c>
      <c r="B15" s="7">
        <v>219</v>
      </c>
      <c r="C15" s="3">
        <v>0</v>
      </c>
    </row>
    <row r="16" spans="1:3" x14ac:dyDescent="0.2">
      <c r="A16" s="2" t="s">
        <v>8</v>
      </c>
      <c r="B16" s="7">
        <v>9</v>
      </c>
      <c r="C16" s="3">
        <v>0</v>
      </c>
    </row>
    <row r="17" spans="1:3" x14ac:dyDescent="0.2">
      <c r="A17" s="2" t="s">
        <v>9</v>
      </c>
      <c r="B17" s="7">
        <v>17101</v>
      </c>
      <c r="C17" s="3">
        <v>29</v>
      </c>
    </row>
    <row r="18" spans="1:3" x14ac:dyDescent="0.2">
      <c r="A18" s="2" t="s">
        <v>10</v>
      </c>
      <c r="B18" s="7">
        <v>6</v>
      </c>
      <c r="C18" s="3">
        <v>0</v>
      </c>
    </row>
    <row r="19" spans="1:3" x14ac:dyDescent="0.2">
      <c r="A19" s="2" t="s">
        <v>11</v>
      </c>
      <c r="B19" s="7">
        <v>1957</v>
      </c>
      <c r="C19" s="3">
        <v>49</v>
      </c>
    </row>
    <row r="20" spans="1:3" x14ac:dyDescent="0.2">
      <c r="A20" s="2" t="s">
        <v>12</v>
      </c>
      <c r="B20" s="7">
        <v>227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84</v>
      </c>
      <c r="C22" s="3">
        <v>0</v>
      </c>
    </row>
    <row r="23" spans="1:3" x14ac:dyDescent="0.2">
      <c r="A23" s="2" t="s">
        <v>15</v>
      </c>
      <c r="B23" s="7">
        <v>1755</v>
      </c>
      <c r="C23" s="3">
        <v>8</v>
      </c>
    </row>
    <row r="24" spans="1:3" x14ac:dyDescent="0.2">
      <c r="A24" s="2" t="s">
        <v>16</v>
      </c>
      <c r="B24" s="7">
        <v>79</v>
      </c>
      <c r="C24" s="3">
        <v>0</v>
      </c>
    </row>
    <row r="25" spans="1:3" x14ac:dyDescent="0.2">
      <c r="A25" s="2" t="s">
        <v>17</v>
      </c>
      <c r="B25" s="7">
        <v>15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2996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221</v>
      </c>
      <c r="C29" s="3">
        <v>0</v>
      </c>
    </row>
    <row r="30" spans="1:3" x14ac:dyDescent="0.2">
      <c r="A30" s="2" t="s">
        <v>22</v>
      </c>
      <c r="B30" s="7">
        <v>300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77</v>
      </c>
      <c r="C32" s="3">
        <v>0</v>
      </c>
    </row>
    <row r="33" spans="1:3" x14ac:dyDescent="0.2">
      <c r="A33" s="2" t="s">
        <v>25</v>
      </c>
      <c r="B33" s="7">
        <v>418</v>
      </c>
      <c r="C33" s="3">
        <v>0</v>
      </c>
    </row>
    <row r="34" spans="1:3" x14ac:dyDescent="0.2">
      <c r="A34" s="2" t="s">
        <v>26</v>
      </c>
      <c r="B34" s="7">
        <v>286</v>
      </c>
      <c r="C34" s="3">
        <v>0</v>
      </c>
    </row>
    <row r="35" spans="1:3" x14ac:dyDescent="0.2">
      <c r="A35" s="2" t="s">
        <v>27</v>
      </c>
      <c r="B35" s="7">
        <v>126</v>
      </c>
      <c r="C35" s="3">
        <v>2</v>
      </c>
    </row>
    <row r="36" spans="1:3" x14ac:dyDescent="0.2">
      <c r="A36" s="2" t="s">
        <v>28</v>
      </c>
      <c r="B36" s="7">
        <v>33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322</v>
      </c>
      <c r="C38" s="3">
        <v>0</v>
      </c>
    </row>
    <row r="39" spans="1:3" x14ac:dyDescent="0.2">
      <c r="A39" s="2" t="s">
        <v>31</v>
      </c>
      <c r="B39" s="7">
        <v>421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28214</v>
      </c>
      <c r="C41" s="8">
        <f>SUM(C9:C40)</f>
        <v>92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C36" sqref="C36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37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9</v>
      </c>
      <c r="C9" s="3">
        <v>0</v>
      </c>
    </row>
    <row r="10" spans="1:3" x14ac:dyDescent="0.2">
      <c r="A10" s="2" t="s">
        <v>2</v>
      </c>
      <c r="B10" s="7">
        <v>60</v>
      </c>
      <c r="C10" s="3">
        <v>2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3</v>
      </c>
      <c r="C12" s="3">
        <v>0</v>
      </c>
    </row>
    <row r="13" spans="1:3" x14ac:dyDescent="0.2">
      <c r="A13" s="2" t="s">
        <v>5</v>
      </c>
      <c r="B13" s="7">
        <v>7</v>
      </c>
      <c r="C13" s="3">
        <v>0</v>
      </c>
    </row>
    <row r="14" spans="1:3" x14ac:dyDescent="0.2">
      <c r="A14" s="2" t="s">
        <v>6</v>
      </c>
      <c r="B14" s="7">
        <v>59</v>
      </c>
      <c r="C14" s="3">
        <v>0</v>
      </c>
    </row>
    <row r="15" spans="1:3" x14ac:dyDescent="0.2">
      <c r="A15" s="2" t="s">
        <v>7</v>
      </c>
      <c r="B15" s="7">
        <v>10</v>
      </c>
      <c r="C15" s="3">
        <v>0</v>
      </c>
    </row>
    <row r="16" spans="1:3" x14ac:dyDescent="0.2">
      <c r="A16" s="2" t="s">
        <v>8</v>
      </c>
      <c r="B16" s="7">
        <v>3</v>
      </c>
      <c r="C16" s="3">
        <v>2</v>
      </c>
    </row>
    <row r="17" spans="1:3" x14ac:dyDescent="0.2">
      <c r="A17" s="2" t="s">
        <v>9</v>
      </c>
      <c r="B17" s="7">
        <v>3411</v>
      </c>
      <c r="C17" s="3">
        <v>38</v>
      </c>
    </row>
    <row r="18" spans="1:3" x14ac:dyDescent="0.2">
      <c r="A18" s="2" t="s">
        <v>10</v>
      </c>
      <c r="B18" s="7">
        <v>25</v>
      </c>
      <c r="C18" s="3">
        <v>0</v>
      </c>
    </row>
    <row r="19" spans="1:3" x14ac:dyDescent="0.2">
      <c r="A19" s="2" t="s">
        <v>11</v>
      </c>
      <c r="B19" s="7">
        <v>294</v>
      </c>
      <c r="C19" s="3">
        <v>0</v>
      </c>
    </row>
    <row r="20" spans="1:3" x14ac:dyDescent="0.2">
      <c r="A20" s="2" t="s">
        <v>12</v>
      </c>
      <c r="B20" s="7">
        <v>51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4</v>
      </c>
      <c r="C22" s="3">
        <v>0</v>
      </c>
    </row>
    <row r="23" spans="1:3" x14ac:dyDescent="0.2">
      <c r="A23" s="2" t="s">
        <v>15</v>
      </c>
      <c r="B23" s="7">
        <v>342</v>
      </c>
      <c r="C23" s="3">
        <v>1</v>
      </c>
    </row>
    <row r="24" spans="1:3" x14ac:dyDescent="0.2">
      <c r="A24" s="2" t="s">
        <v>16</v>
      </c>
      <c r="B24" s="7">
        <v>47</v>
      </c>
      <c r="C24" s="3">
        <v>3</v>
      </c>
    </row>
    <row r="25" spans="1:3" x14ac:dyDescent="0.2">
      <c r="A25" s="2" t="s">
        <v>17</v>
      </c>
      <c r="B25" s="7">
        <v>5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331</v>
      </c>
      <c r="C27" s="3">
        <v>2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41</v>
      </c>
      <c r="C29" s="3">
        <v>0</v>
      </c>
    </row>
    <row r="30" spans="1:3" x14ac:dyDescent="0.2">
      <c r="A30" s="2" t="s">
        <v>22</v>
      </c>
      <c r="B30" s="7">
        <v>64</v>
      </c>
      <c r="C30" s="3">
        <v>4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6</v>
      </c>
      <c r="C32" s="3">
        <v>0</v>
      </c>
    </row>
    <row r="33" spans="1:3" x14ac:dyDescent="0.2">
      <c r="A33" s="2" t="s">
        <v>25</v>
      </c>
      <c r="B33" s="7">
        <v>24</v>
      </c>
      <c r="C33" s="3">
        <v>0</v>
      </c>
    </row>
    <row r="34" spans="1:3" x14ac:dyDescent="0.2">
      <c r="A34" s="2" t="s">
        <v>26</v>
      </c>
      <c r="B34" s="7">
        <v>80</v>
      </c>
      <c r="C34" s="3">
        <v>0</v>
      </c>
    </row>
    <row r="35" spans="1:3" x14ac:dyDescent="0.2">
      <c r="A35" s="2" t="s">
        <v>27</v>
      </c>
      <c r="B35" s="7">
        <v>109</v>
      </c>
      <c r="C35" s="3">
        <v>1</v>
      </c>
    </row>
    <row r="36" spans="1:3" x14ac:dyDescent="0.2">
      <c r="A36" s="2" t="s">
        <v>28</v>
      </c>
      <c r="B36" s="7">
        <v>42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44</v>
      </c>
      <c r="C38" s="3">
        <v>2</v>
      </c>
    </row>
    <row r="39" spans="1:3" x14ac:dyDescent="0.2">
      <c r="A39" s="2" t="s">
        <v>31</v>
      </c>
      <c r="B39" s="7">
        <v>114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5185</v>
      </c>
      <c r="C41" s="8">
        <f>SUM(C9:C40)</f>
        <v>55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49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96</v>
      </c>
      <c r="C9" s="3">
        <v>0</v>
      </c>
    </row>
    <row r="10" spans="1:3" x14ac:dyDescent="0.2">
      <c r="A10" s="2" t="s">
        <v>2</v>
      </c>
      <c r="B10" s="7">
        <v>402</v>
      </c>
      <c r="C10" s="3">
        <v>0</v>
      </c>
    </row>
    <row r="11" spans="1:3" x14ac:dyDescent="0.2">
      <c r="A11" s="2" t="s">
        <v>3</v>
      </c>
      <c r="B11" s="7">
        <v>23</v>
      </c>
      <c r="C11" s="3">
        <v>0</v>
      </c>
    </row>
    <row r="12" spans="1:3" x14ac:dyDescent="0.2">
      <c r="A12" s="2" t="s">
        <v>4</v>
      </c>
      <c r="B12" s="7">
        <v>43</v>
      </c>
      <c r="C12" s="3">
        <v>0</v>
      </c>
    </row>
    <row r="13" spans="1:3" x14ac:dyDescent="0.2">
      <c r="A13" s="2" t="s">
        <v>5</v>
      </c>
      <c r="B13" s="7">
        <v>99</v>
      </c>
      <c r="C13" s="3">
        <v>0</v>
      </c>
    </row>
    <row r="14" spans="1:3" x14ac:dyDescent="0.2">
      <c r="A14" s="2" t="s">
        <v>6</v>
      </c>
      <c r="B14" s="7">
        <v>329</v>
      </c>
      <c r="C14" s="3">
        <v>0</v>
      </c>
    </row>
    <row r="15" spans="1:3" x14ac:dyDescent="0.2">
      <c r="A15" s="2" t="s">
        <v>7</v>
      </c>
      <c r="B15" s="7">
        <v>109</v>
      </c>
      <c r="C15" s="3">
        <v>0</v>
      </c>
    </row>
    <row r="16" spans="1:3" x14ac:dyDescent="0.2">
      <c r="A16" s="2" t="s">
        <v>8</v>
      </c>
      <c r="B16" s="7">
        <v>12</v>
      </c>
      <c r="C16" s="3">
        <v>11</v>
      </c>
    </row>
    <row r="17" spans="1:3" x14ac:dyDescent="0.2">
      <c r="A17" s="2" t="s">
        <v>9</v>
      </c>
      <c r="B17" s="7">
        <v>7583</v>
      </c>
      <c r="C17" s="3">
        <v>2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1068</v>
      </c>
      <c r="C19" s="3">
        <v>0</v>
      </c>
    </row>
    <row r="20" spans="1:3" x14ac:dyDescent="0.2">
      <c r="A20" s="2" t="s">
        <v>12</v>
      </c>
      <c r="B20" s="7">
        <v>473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86</v>
      </c>
      <c r="C22" s="3">
        <v>0</v>
      </c>
    </row>
    <row r="23" spans="1:3" x14ac:dyDescent="0.2">
      <c r="A23" s="2" t="s">
        <v>15</v>
      </c>
      <c r="B23" s="7">
        <v>1794</v>
      </c>
      <c r="C23" s="3">
        <v>1</v>
      </c>
    </row>
    <row r="24" spans="1:3" x14ac:dyDescent="0.2">
      <c r="A24" s="2" t="s">
        <v>16</v>
      </c>
      <c r="B24" s="7">
        <v>153</v>
      </c>
      <c r="C24" s="3">
        <v>0</v>
      </c>
    </row>
    <row r="25" spans="1:3" x14ac:dyDescent="0.2">
      <c r="A25" s="2" t="s">
        <v>17</v>
      </c>
      <c r="B25" s="7">
        <v>34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1734</v>
      </c>
      <c r="C27" s="3">
        <v>0</v>
      </c>
    </row>
    <row r="28" spans="1:3" x14ac:dyDescent="0.2">
      <c r="A28" s="2" t="s">
        <v>20</v>
      </c>
      <c r="B28" s="7">
        <v>1</v>
      </c>
      <c r="C28" s="3">
        <v>0</v>
      </c>
    </row>
    <row r="29" spans="1:3" x14ac:dyDescent="0.2">
      <c r="A29" s="2" t="s">
        <v>21</v>
      </c>
      <c r="B29" s="7">
        <v>327</v>
      </c>
      <c r="C29" s="3">
        <v>0</v>
      </c>
    </row>
    <row r="30" spans="1:3" x14ac:dyDescent="0.2">
      <c r="A30" s="2" t="s">
        <v>22</v>
      </c>
      <c r="B30" s="7">
        <v>384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114</v>
      </c>
      <c r="C32" s="3">
        <v>0</v>
      </c>
    </row>
    <row r="33" spans="1:3" x14ac:dyDescent="0.2">
      <c r="A33" s="2" t="s">
        <v>25</v>
      </c>
      <c r="B33" s="7">
        <v>205</v>
      </c>
      <c r="C33" s="3">
        <v>0</v>
      </c>
    </row>
    <row r="34" spans="1:3" x14ac:dyDescent="0.2">
      <c r="A34" s="2" t="s">
        <v>26</v>
      </c>
      <c r="B34" s="7">
        <v>695</v>
      </c>
      <c r="C34" s="3">
        <v>0</v>
      </c>
    </row>
    <row r="35" spans="1:3" x14ac:dyDescent="0.2">
      <c r="A35" s="2" t="s">
        <v>27</v>
      </c>
      <c r="B35" s="7">
        <v>196</v>
      </c>
      <c r="C35" s="3">
        <v>0</v>
      </c>
    </row>
    <row r="36" spans="1:3" x14ac:dyDescent="0.2">
      <c r="A36" s="2" t="s">
        <v>28</v>
      </c>
      <c r="B36" s="7">
        <v>271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354</v>
      </c>
      <c r="C38" s="3">
        <v>0</v>
      </c>
    </row>
    <row r="39" spans="1:3" x14ac:dyDescent="0.2">
      <c r="A39" s="2" t="s">
        <v>31</v>
      </c>
      <c r="B39" s="7">
        <v>537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17122</v>
      </c>
      <c r="C41" s="8">
        <f>SUM(C9:C40)</f>
        <v>14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8" sqref="B8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40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0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F34" sqref="F34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53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43</v>
      </c>
      <c r="C9" s="3">
        <v>0</v>
      </c>
    </row>
    <row r="10" spans="1:3" x14ac:dyDescent="0.2">
      <c r="A10" s="2" t="s">
        <v>2</v>
      </c>
      <c r="B10" s="7">
        <v>483</v>
      </c>
      <c r="C10" s="3">
        <v>2</v>
      </c>
    </row>
    <row r="11" spans="1:3" x14ac:dyDescent="0.2">
      <c r="A11" s="2" t="s">
        <v>3</v>
      </c>
      <c r="B11" s="7">
        <v>1</v>
      </c>
      <c r="C11" s="3">
        <v>0</v>
      </c>
    </row>
    <row r="12" spans="1:3" x14ac:dyDescent="0.2">
      <c r="A12" s="2" t="s">
        <v>4</v>
      </c>
      <c r="B12" s="7">
        <v>1</v>
      </c>
      <c r="C12" s="3">
        <v>0</v>
      </c>
    </row>
    <row r="13" spans="1:3" x14ac:dyDescent="0.2">
      <c r="A13" s="2" t="s">
        <v>5</v>
      </c>
      <c r="B13" s="7">
        <v>34</v>
      </c>
      <c r="C13" s="3">
        <v>0</v>
      </c>
    </row>
    <row r="14" spans="1:3" x14ac:dyDescent="0.2">
      <c r="A14" s="2" t="s">
        <v>6</v>
      </c>
      <c r="B14" s="7">
        <v>219</v>
      </c>
      <c r="C14" s="3">
        <v>2</v>
      </c>
    </row>
    <row r="15" spans="1:3" x14ac:dyDescent="0.2">
      <c r="A15" s="2" t="s">
        <v>7</v>
      </c>
      <c r="B15" s="7">
        <v>44</v>
      </c>
      <c r="C15" s="3">
        <v>0</v>
      </c>
    </row>
    <row r="16" spans="1:3" x14ac:dyDescent="0.2">
      <c r="A16" s="2" t="s">
        <v>8</v>
      </c>
      <c r="B16" s="7">
        <v>2</v>
      </c>
      <c r="C16" s="3">
        <v>0</v>
      </c>
    </row>
    <row r="17" spans="1:3" x14ac:dyDescent="0.2">
      <c r="A17" s="2" t="s">
        <v>9</v>
      </c>
      <c r="B17" s="7">
        <v>4648</v>
      </c>
      <c r="C17" s="3">
        <v>9</v>
      </c>
    </row>
    <row r="18" spans="1:3" x14ac:dyDescent="0.2">
      <c r="A18" s="2" t="s">
        <v>10</v>
      </c>
      <c r="B18" s="7">
        <v>161</v>
      </c>
      <c r="C18" s="3">
        <v>1</v>
      </c>
    </row>
    <row r="19" spans="1:3" x14ac:dyDescent="0.2">
      <c r="A19" s="2" t="s">
        <v>11</v>
      </c>
      <c r="B19" s="7">
        <v>164</v>
      </c>
      <c r="C19" s="3">
        <v>0</v>
      </c>
    </row>
    <row r="20" spans="1:3" x14ac:dyDescent="0.2">
      <c r="A20" s="2" t="s">
        <v>12</v>
      </c>
      <c r="B20" s="7">
        <v>289</v>
      </c>
      <c r="C20" s="3">
        <v>3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9</v>
      </c>
      <c r="C22" s="3">
        <v>0</v>
      </c>
    </row>
    <row r="23" spans="1:3" x14ac:dyDescent="0.2">
      <c r="A23" s="2" t="s">
        <v>15</v>
      </c>
      <c r="B23" s="7">
        <v>1405</v>
      </c>
      <c r="C23" s="3">
        <v>25</v>
      </c>
    </row>
    <row r="24" spans="1:3" x14ac:dyDescent="0.2">
      <c r="A24" s="2" t="s">
        <v>16</v>
      </c>
      <c r="B24" s="7">
        <v>55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2</v>
      </c>
      <c r="C26" s="3">
        <v>0</v>
      </c>
    </row>
    <row r="27" spans="1:3" x14ac:dyDescent="0.2">
      <c r="A27" s="2" t="s">
        <v>19</v>
      </c>
      <c r="B27" s="7">
        <v>1905</v>
      </c>
      <c r="C27" s="3">
        <v>7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90</v>
      </c>
      <c r="C29" s="3">
        <v>2</v>
      </c>
    </row>
    <row r="30" spans="1:3" x14ac:dyDescent="0.2">
      <c r="A30" s="2" t="s">
        <v>22</v>
      </c>
      <c r="B30" s="7">
        <v>197</v>
      </c>
      <c r="C30" s="3">
        <v>2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251</v>
      </c>
      <c r="C33" s="3">
        <v>7</v>
      </c>
    </row>
    <row r="34" spans="1:3" x14ac:dyDescent="0.2">
      <c r="A34" s="2" t="s">
        <v>26</v>
      </c>
      <c r="B34" s="7">
        <v>251</v>
      </c>
      <c r="C34" s="3">
        <v>2</v>
      </c>
    </row>
    <row r="35" spans="1:3" x14ac:dyDescent="0.2">
      <c r="A35" s="2" t="s">
        <v>27</v>
      </c>
      <c r="B35" s="7">
        <v>42</v>
      </c>
      <c r="C35" s="3">
        <v>0</v>
      </c>
    </row>
    <row r="36" spans="1:3" x14ac:dyDescent="0.2">
      <c r="A36" s="2" t="s">
        <v>28</v>
      </c>
      <c r="B36" s="7">
        <v>52</v>
      </c>
      <c r="C36" s="3">
        <v>6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125</v>
      </c>
      <c r="C38" s="3">
        <v>0</v>
      </c>
    </row>
    <row r="39" spans="1:3" x14ac:dyDescent="0.2">
      <c r="A39" s="2" t="s">
        <v>31</v>
      </c>
      <c r="B39" s="7">
        <v>282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10755</v>
      </c>
      <c r="C41" s="8">
        <f>SUM(C9:C40)</f>
        <v>69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39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1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134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3</v>
      </c>
      <c r="C19" s="3">
        <v>0</v>
      </c>
    </row>
    <row r="20" spans="1:3" x14ac:dyDescent="0.2">
      <c r="A20" s="2" t="s">
        <v>12</v>
      </c>
      <c r="B20" s="7">
        <v>6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20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35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1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1</v>
      </c>
      <c r="C33" s="3">
        <v>0</v>
      </c>
    </row>
    <row r="34" spans="1:3" x14ac:dyDescent="0.2">
      <c r="A34" s="2" t="s">
        <v>26</v>
      </c>
      <c r="B34" s="7">
        <v>1</v>
      </c>
      <c r="C34" s="3">
        <v>0</v>
      </c>
    </row>
    <row r="35" spans="1:3" x14ac:dyDescent="0.2">
      <c r="A35" s="2" t="s">
        <v>27</v>
      </c>
      <c r="B35" s="7">
        <v>2</v>
      </c>
      <c r="C35" s="3">
        <v>0</v>
      </c>
    </row>
    <row r="36" spans="1:3" x14ac:dyDescent="0.2">
      <c r="A36" s="2" t="s">
        <v>28</v>
      </c>
      <c r="B36" s="7">
        <v>2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9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218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C33" sqref="C33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44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24" sqref="B24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50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2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9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93</v>
      </c>
      <c r="C17" s="3">
        <v>0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5</v>
      </c>
      <c r="C19" s="3">
        <v>0</v>
      </c>
    </row>
    <row r="20" spans="1:3" x14ac:dyDescent="0.2">
      <c r="A20" s="2" t="s">
        <v>12</v>
      </c>
      <c r="B20" s="7">
        <v>2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4</v>
      </c>
      <c r="C23" s="3">
        <v>0</v>
      </c>
    </row>
    <row r="24" spans="1:3" x14ac:dyDescent="0.2">
      <c r="A24" s="2" t="s">
        <v>16</v>
      </c>
      <c r="B24" s="7">
        <v>2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12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17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2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149</v>
      </c>
      <c r="C41" s="8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>
      <selection activeCell="E20" sqref="E2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41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0</v>
      </c>
      <c r="C17" s="3">
        <v>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6" x14ac:dyDescent="0.2">
      <c r="A33" s="2" t="s">
        <v>25</v>
      </c>
      <c r="B33" s="7">
        <v>0</v>
      </c>
      <c r="C33" s="3">
        <v>0</v>
      </c>
    </row>
    <row r="34" spans="1:6" x14ac:dyDescent="0.2">
      <c r="A34" s="2" t="s">
        <v>26</v>
      </c>
      <c r="B34" s="7">
        <v>0</v>
      </c>
      <c r="C34" s="3">
        <v>0</v>
      </c>
    </row>
    <row r="35" spans="1:6" x14ac:dyDescent="0.2">
      <c r="A35" s="2" t="s">
        <v>27</v>
      </c>
      <c r="B35" s="7">
        <v>0</v>
      </c>
      <c r="C35" s="3">
        <v>0</v>
      </c>
    </row>
    <row r="36" spans="1:6" x14ac:dyDescent="0.2">
      <c r="A36" s="2" t="s">
        <v>28</v>
      </c>
      <c r="B36" s="7">
        <v>0</v>
      </c>
      <c r="C36" s="3">
        <v>0</v>
      </c>
    </row>
    <row r="37" spans="1:6" x14ac:dyDescent="0.2">
      <c r="A37" s="2" t="s">
        <v>29</v>
      </c>
      <c r="B37" s="7">
        <v>0</v>
      </c>
      <c r="C37" s="3">
        <v>0</v>
      </c>
    </row>
    <row r="38" spans="1:6" x14ac:dyDescent="0.2">
      <c r="A38" s="2" t="s">
        <v>30</v>
      </c>
      <c r="B38" s="7">
        <v>0</v>
      </c>
      <c r="C38" s="3">
        <v>0</v>
      </c>
    </row>
    <row r="39" spans="1:6" x14ac:dyDescent="0.2">
      <c r="A39" s="2" t="s">
        <v>31</v>
      </c>
      <c r="B39" s="7">
        <v>0</v>
      </c>
      <c r="C39" s="3">
        <v>0</v>
      </c>
    </row>
    <row r="40" spans="1:6" x14ac:dyDescent="0.2">
      <c r="A40" s="2" t="s">
        <v>32</v>
      </c>
      <c r="B40" s="7">
        <v>0</v>
      </c>
      <c r="C40" s="3">
        <v>0</v>
      </c>
    </row>
    <row r="41" spans="1:6" x14ac:dyDescent="0.2">
      <c r="A41" s="4" t="s">
        <v>33</v>
      </c>
      <c r="B41" s="8">
        <v>0</v>
      </c>
      <c r="C41" s="8">
        <v>0</v>
      </c>
      <c r="E41" s="12">
        <f>+Individual!B41+Colectiva!B41+'Especiales Fidelidad'!B41+Penales!B41+'No Penales'!B42+'Amparan Conductores'!B41+'Especiales Judicial'!B41+Obra!B42+Proveeduría!B42+Fiscales!B41+Arrendamiento!B41+'Otras Administrativas'!B41+'Especiales Administrativa'!B41+Suministro!B41+'Compra -Venta'!B41+Financieras!B41+'Otras de Crédito'!B41+'Especiales Crédito'!B41</f>
        <v>1557084</v>
      </c>
      <c r="F41" s="12">
        <f>+Individual!C41+Colectiva!C41+'Especiales Fidelidad'!C41+Penales!C41+'No Penales'!C42+'Amparan Conductores'!C41+'Especiales Judicial'!C41+Obra!C42+Proveeduría!C42+Fiscales!C41+Arrendamiento!C41+'Otras Administrativas'!C41+'Especiales Administrativa'!C41+Suministro!C41+'Compra -Venta'!C41+Financieras!C41+'Otras de Crédito'!C41+'Especiales Crédito'!C41</f>
        <v>2230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38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15</v>
      </c>
      <c r="C9" s="3">
        <v>0</v>
      </c>
    </row>
    <row r="10" spans="1:3" x14ac:dyDescent="0.2">
      <c r="A10" s="2" t="s">
        <v>2</v>
      </c>
      <c r="B10" s="7">
        <v>42</v>
      </c>
      <c r="C10" s="3">
        <v>6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65</v>
      </c>
      <c r="C13" s="3">
        <v>11</v>
      </c>
    </row>
    <row r="14" spans="1:3" x14ac:dyDescent="0.2">
      <c r="A14" s="2" t="s">
        <v>6</v>
      </c>
      <c r="B14" s="7">
        <v>57</v>
      </c>
      <c r="C14" s="3">
        <v>4</v>
      </c>
    </row>
    <row r="15" spans="1:3" x14ac:dyDescent="0.2">
      <c r="A15" s="2" t="s">
        <v>7</v>
      </c>
      <c r="B15" s="7">
        <v>15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19784</v>
      </c>
      <c r="C17" s="3">
        <v>204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296</v>
      </c>
      <c r="C19" s="3">
        <v>16</v>
      </c>
    </row>
    <row r="20" spans="1:3" x14ac:dyDescent="0.2">
      <c r="A20" s="2" t="s">
        <v>12</v>
      </c>
      <c r="B20" s="7">
        <v>88</v>
      </c>
      <c r="C20" s="3">
        <v>2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15</v>
      </c>
      <c r="C22" s="3">
        <v>0</v>
      </c>
    </row>
    <row r="23" spans="1:3" x14ac:dyDescent="0.2">
      <c r="A23" s="2" t="s">
        <v>15</v>
      </c>
      <c r="B23" s="7">
        <v>460</v>
      </c>
      <c r="C23" s="3">
        <v>14</v>
      </c>
    </row>
    <row r="24" spans="1:3" x14ac:dyDescent="0.2">
      <c r="A24" s="2" t="s">
        <v>16</v>
      </c>
      <c r="B24" s="7">
        <v>58</v>
      </c>
      <c r="C24" s="3">
        <v>0</v>
      </c>
    </row>
    <row r="25" spans="1:3" x14ac:dyDescent="0.2">
      <c r="A25" s="2" t="s">
        <v>17</v>
      </c>
      <c r="B25" s="7">
        <v>2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232</v>
      </c>
      <c r="C27" s="3">
        <v>269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299</v>
      </c>
      <c r="C29" s="3">
        <v>2</v>
      </c>
    </row>
    <row r="30" spans="1:3" x14ac:dyDescent="0.2">
      <c r="A30" s="2" t="s">
        <v>22</v>
      </c>
      <c r="B30" s="7">
        <v>148</v>
      </c>
      <c r="C30" s="3">
        <v>8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3</v>
      </c>
      <c r="C32" s="3">
        <v>0</v>
      </c>
    </row>
    <row r="33" spans="1:3" x14ac:dyDescent="0.2">
      <c r="A33" s="2" t="s">
        <v>25</v>
      </c>
      <c r="B33" s="7">
        <v>60</v>
      </c>
      <c r="C33" s="3">
        <v>1</v>
      </c>
    </row>
    <row r="34" spans="1:3" x14ac:dyDescent="0.2">
      <c r="A34" s="2" t="s">
        <v>26</v>
      </c>
      <c r="B34" s="7">
        <v>61</v>
      </c>
      <c r="C34" s="3">
        <v>7</v>
      </c>
    </row>
    <row r="35" spans="1:3" x14ac:dyDescent="0.2">
      <c r="A35" s="2" t="s">
        <v>27</v>
      </c>
      <c r="B35" s="7">
        <v>24</v>
      </c>
      <c r="C35" s="3">
        <v>0</v>
      </c>
    </row>
    <row r="36" spans="1:3" x14ac:dyDescent="0.2">
      <c r="A36" s="2" t="s">
        <v>28</v>
      </c>
      <c r="B36" s="7">
        <v>21</v>
      </c>
      <c r="C36" s="3">
        <v>2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161</v>
      </c>
      <c r="C38" s="3">
        <v>0</v>
      </c>
    </row>
    <row r="39" spans="1:3" x14ac:dyDescent="0.2">
      <c r="A39" s="2" t="s">
        <v>31</v>
      </c>
      <c r="B39" s="7">
        <v>116</v>
      </c>
      <c r="C39" s="3">
        <v>3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22022</v>
      </c>
      <c r="C41" s="8">
        <f>SUM(C9:C40)</f>
        <v>549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42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200</v>
      </c>
      <c r="C17" s="3">
        <v>227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200</v>
      </c>
      <c r="C41" s="8">
        <f>SUM(C9:C40)</f>
        <v>227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F35" sqref="F35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51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22</v>
      </c>
      <c r="C9" s="3">
        <v>0</v>
      </c>
    </row>
    <row r="10" spans="1:3" x14ac:dyDescent="0.2">
      <c r="A10" s="2" t="s">
        <v>2</v>
      </c>
      <c r="B10" s="7">
        <v>832</v>
      </c>
      <c r="C10" s="3">
        <v>2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61</v>
      </c>
      <c r="C13" s="3">
        <v>0</v>
      </c>
    </row>
    <row r="14" spans="1:3" x14ac:dyDescent="0.2">
      <c r="A14" s="2" t="s">
        <v>6</v>
      </c>
      <c r="B14" s="7">
        <v>122</v>
      </c>
      <c r="C14" s="3">
        <v>0</v>
      </c>
    </row>
    <row r="15" spans="1:3" x14ac:dyDescent="0.2">
      <c r="A15" s="2" t="s">
        <v>7</v>
      </c>
      <c r="B15" s="7">
        <v>8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94723</v>
      </c>
      <c r="C17" s="3">
        <v>128</v>
      </c>
    </row>
    <row r="18" spans="1:3" x14ac:dyDescent="0.2">
      <c r="A18" s="2" t="s">
        <v>10</v>
      </c>
      <c r="B18" s="7">
        <v>1</v>
      </c>
      <c r="C18" s="3">
        <v>0</v>
      </c>
    </row>
    <row r="19" spans="1:3" x14ac:dyDescent="0.2">
      <c r="A19" s="2" t="s">
        <v>11</v>
      </c>
      <c r="B19" s="7">
        <v>479</v>
      </c>
      <c r="C19" s="3">
        <v>0</v>
      </c>
    </row>
    <row r="20" spans="1:3" x14ac:dyDescent="0.2">
      <c r="A20" s="2" t="s">
        <v>12</v>
      </c>
      <c r="B20" s="7">
        <v>548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1091</v>
      </c>
      <c r="C22" s="3">
        <v>2</v>
      </c>
    </row>
    <row r="23" spans="1:3" x14ac:dyDescent="0.2">
      <c r="A23" s="2" t="s">
        <v>15</v>
      </c>
      <c r="B23" s="7">
        <v>2227</v>
      </c>
      <c r="C23" s="3">
        <v>10</v>
      </c>
    </row>
    <row r="24" spans="1:3" x14ac:dyDescent="0.2">
      <c r="A24" s="2" t="s">
        <v>16</v>
      </c>
      <c r="B24" s="7">
        <v>5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59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1747</v>
      </c>
      <c r="C29" s="3">
        <v>0</v>
      </c>
    </row>
    <row r="30" spans="1:3" x14ac:dyDescent="0.2">
      <c r="A30" s="2" t="s">
        <v>22</v>
      </c>
      <c r="B30" s="7">
        <v>179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293</v>
      </c>
      <c r="C33" s="3">
        <v>0</v>
      </c>
    </row>
    <row r="34" spans="1:3" x14ac:dyDescent="0.2">
      <c r="A34" s="2" t="s">
        <v>26</v>
      </c>
      <c r="B34" s="7">
        <v>118</v>
      </c>
      <c r="C34" s="3">
        <v>0</v>
      </c>
    </row>
    <row r="35" spans="1:3" x14ac:dyDescent="0.2">
      <c r="A35" s="2" t="s">
        <v>27</v>
      </c>
      <c r="B35" s="7">
        <v>49</v>
      </c>
      <c r="C35" s="3">
        <v>0</v>
      </c>
    </row>
    <row r="36" spans="1:3" x14ac:dyDescent="0.2">
      <c r="A36" s="2" t="s">
        <v>28</v>
      </c>
      <c r="B36" s="7">
        <v>8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83</v>
      </c>
      <c r="C38" s="3">
        <v>0</v>
      </c>
    </row>
    <row r="39" spans="1:3" x14ac:dyDescent="0.2">
      <c r="A39" s="2" t="s">
        <v>31</v>
      </c>
      <c r="B39" s="7">
        <v>556</v>
      </c>
      <c r="C39" s="3">
        <v>5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103211</v>
      </c>
      <c r="C41" s="8">
        <f>SUM(C9:C40)</f>
        <v>147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A42" sqref="A42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47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5</v>
      </c>
      <c r="C9" s="3">
        <v>0</v>
      </c>
    </row>
    <row r="10" spans="1:3" x14ac:dyDescent="0.2">
      <c r="A10" s="2" t="s">
        <v>2</v>
      </c>
      <c r="B10" s="7">
        <v>424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8</v>
      </c>
      <c r="C12" s="3">
        <v>0</v>
      </c>
    </row>
    <row r="13" spans="1:3" x14ac:dyDescent="0.2">
      <c r="A13" s="2" t="s">
        <v>5</v>
      </c>
      <c r="B13" s="7">
        <v>35</v>
      </c>
      <c r="C13" s="3">
        <v>0</v>
      </c>
    </row>
    <row r="14" spans="1:3" x14ac:dyDescent="0.2">
      <c r="A14" s="2" t="s">
        <v>6</v>
      </c>
      <c r="B14" s="7">
        <v>261</v>
      </c>
      <c r="C14" s="3">
        <v>1</v>
      </c>
    </row>
    <row r="15" spans="1:3" x14ac:dyDescent="0.2">
      <c r="A15" s="2" t="s">
        <v>7</v>
      </c>
      <c r="B15" s="7">
        <v>10</v>
      </c>
      <c r="C15" s="3">
        <v>0</v>
      </c>
    </row>
    <row r="16" spans="1:3" x14ac:dyDescent="0.2">
      <c r="A16" s="2" t="s">
        <v>8</v>
      </c>
      <c r="B16" s="7">
        <v>1</v>
      </c>
      <c r="C16" s="3">
        <v>0</v>
      </c>
    </row>
    <row r="17" spans="1:3" x14ac:dyDescent="0.2">
      <c r="A17" s="2" t="s">
        <v>9</v>
      </c>
      <c r="B17" s="7">
        <v>11080</v>
      </c>
      <c r="C17" s="3">
        <v>25</v>
      </c>
    </row>
    <row r="18" spans="1:3" x14ac:dyDescent="0.2">
      <c r="A18" s="2" t="s">
        <v>10</v>
      </c>
      <c r="B18" s="7">
        <v>5</v>
      </c>
      <c r="C18" s="3">
        <v>0</v>
      </c>
    </row>
    <row r="19" spans="1:3" x14ac:dyDescent="0.2">
      <c r="A19" s="2" t="s">
        <v>11</v>
      </c>
      <c r="B19" s="7">
        <v>1103</v>
      </c>
      <c r="C19" s="3">
        <v>0</v>
      </c>
    </row>
    <row r="20" spans="1:3" x14ac:dyDescent="0.2">
      <c r="A20" s="2" t="s">
        <v>12</v>
      </c>
      <c r="B20" s="7">
        <v>471</v>
      </c>
      <c r="C20" s="3">
        <v>4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33</v>
      </c>
      <c r="C22" s="3">
        <v>0</v>
      </c>
    </row>
    <row r="23" spans="1:3" x14ac:dyDescent="0.2">
      <c r="A23" s="2" t="s">
        <v>15</v>
      </c>
      <c r="B23" s="7">
        <v>1365</v>
      </c>
      <c r="C23" s="3">
        <v>2</v>
      </c>
    </row>
    <row r="24" spans="1:3" x14ac:dyDescent="0.2">
      <c r="A24" s="2" t="s">
        <v>16</v>
      </c>
      <c r="B24" s="7">
        <v>15</v>
      </c>
      <c r="C24" s="3">
        <v>0</v>
      </c>
    </row>
    <row r="25" spans="1:3" x14ac:dyDescent="0.2">
      <c r="A25" s="2" t="s">
        <v>17</v>
      </c>
      <c r="B25" s="7">
        <v>21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1039</v>
      </c>
      <c r="C27" s="3">
        <v>2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384</v>
      </c>
      <c r="C29" s="3">
        <v>2</v>
      </c>
    </row>
    <row r="30" spans="1:3" x14ac:dyDescent="0.2">
      <c r="A30" s="2" t="s">
        <v>22</v>
      </c>
      <c r="B30" s="7">
        <v>220</v>
      </c>
      <c r="C30" s="3">
        <v>1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19</v>
      </c>
      <c r="C32" s="3">
        <v>0</v>
      </c>
    </row>
    <row r="33" spans="1:3" x14ac:dyDescent="0.2">
      <c r="A33" s="2" t="s">
        <v>25</v>
      </c>
      <c r="B33" s="7">
        <v>162</v>
      </c>
      <c r="C33" s="3">
        <v>0</v>
      </c>
    </row>
    <row r="34" spans="1:3" x14ac:dyDescent="0.2">
      <c r="A34" s="2" t="s">
        <v>26</v>
      </c>
      <c r="B34" s="7">
        <v>179</v>
      </c>
      <c r="C34" s="3">
        <v>0</v>
      </c>
    </row>
    <row r="35" spans="1:3" x14ac:dyDescent="0.2">
      <c r="A35" s="2" t="s">
        <v>27</v>
      </c>
      <c r="B35" s="7">
        <v>60</v>
      </c>
      <c r="C35" s="3">
        <v>0</v>
      </c>
    </row>
    <row r="36" spans="1:3" x14ac:dyDescent="0.2">
      <c r="A36" s="2" t="s">
        <v>28</v>
      </c>
      <c r="B36" s="7">
        <v>17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139</v>
      </c>
      <c r="C38" s="3">
        <v>0</v>
      </c>
    </row>
    <row r="39" spans="1:3" x14ac:dyDescent="0.2">
      <c r="A39" s="2" t="s">
        <v>31</v>
      </c>
      <c r="B39" s="7">
        <v>251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1</v>
      </c>
      <c r="C41" s="3">
        <v>0</v>
      </c>
    </row>
    <row r="42" spans="1:3" x14ac:dyDescent="0.2">
      <c r="A42" s="4" t="s">
        <v>33</v>
      </c>
      <c r="B42" s="8">
        <f>SUM(B9:B41)</f>
        <v>17308</v>
      </c>
      <c r="C42" s="8">
        <f>SUM(C9:C41)</f>
        <v>38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E32" sqref="E32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36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</v>
      </c>
      <c r="C9" s="3">
        <v>0</v>
      </c>
    </row>
    <row r="10" spans="1:3" x14ac:dyDescent="0.2">
      <c r="A10" s="2" t="s">
        <v>2</v>
      </c>
      <c r="B10" s="7">
        <v>1673</v>
      </c>
      <c r="C10" s="3">
        <v>6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2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1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135542</v>
      </c>
      <c r="C17" s="3">
        <v>76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5784</v>
      </c>
      <c r="C19" s="3">
        <v>2</v>
      </c>
    </row>
    <row r="20" spans="1:3" x14ac:dyDescent="0.2">
      <c r="A20" s="2" t="s">
        <v>12</v>
      </c>
      <c r="B20" s="7">
        <v>139</v>
      </c>
      <c r="C20" s="3">
        <v>1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55</v>
      </c>
      <c r="C22" s="3">
        <v>0</v>
      </c>
    </row>
    <row r="23" spans="1:3" x14ac:dyDescent="0.2">
      <c r="A23" s="2" t="s">
        <v>15</v>
      </c>
      <c r="B23" s="7">
        <v>6147</v>
      </c>
      <c r="C23" s="3">
        <v>11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5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24</v>
      </c>
      <c r="C29" s="3">
        <v>0</v>
      </c>
    </row>
    <row r="30" spans="1:3" x14ac:dyDescent="0.2">
      <c r="A30" s="2" t="s">
        <v>22</v>
      </c>
      <c r="B30" s="7">
        <v>3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12</v>
      </c>
      <c r="C33" s="3">
        <v>0</v>
      </c>
    </row>
    <row r="34" spans="1:3" x14ac:dyDescent="0.2">
      <c r="A34" s="2" t="s">
        <v>26</v>
      </c>
      <c r="B34" s="7">
        <v>7</v>
      </c>
      <c r="C34" s="3">
        <v>0</v>
      </c>
    </row>
    <row r="35" spans="1:3" x14ac:dyDescent="0.2">
      <c r="A35" s="2" t="s">
        <v>27</v>
      </c>
      <c r="B35" s="7">
        <v>2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14</v>
      </c>
      <c r="C38" s="3">
        <v>0</v>
      </c>
    </row>
    <row r="39" spans="1:3" x14ac:dyDescent="0.2">
      <c r="A39" s="2" t="s">
        <v>31</v>
      </c>
      <c r="B39" s="7">
        <v>156</v>
      </c>
      <c r="C39" s="3">
        <v>1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149568</v>
      </c>
      <c r="C41" s="8">
        <f>SUM(C9:C40)</f>
        <v>97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10" sqref="A10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43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0</v>
      </c>
      <c r="C9" s="3">
        <v>0</v>
      </c>
    </row>
    <row r="10" spans="1:3" x14ac:dyDescent="0.2">
      <c r="A10" s="2" t="s">
        <v>2</v>
      </c>
      <c r="B10" s="7">
        <v>0</v>
      </c>
      <c r="C10" s="3">
        <v>0</v>
      </c>
    </row>
    <row r="11" spans="1:3" x14ac:dyDescent="0.2">
      <c r="A11" s="2" t="s">
        <v>3</v>
      </c>
      <c r="B11" s="7">
        <v>0</v>
      </c>
      <c r="C11" s="3">
        <v>0</v>
      </c>
    </row>
    <row r="12" spans="1:3" x14ac:dyDescent="0.2">
      <c r="A12" s="2" t="s">
        <v>4</v>
      </c>
      <c r="B12" s="7">
        <v>0</v>
      </c>
      <c r="C12" s="3">
        <v>0</v>
      </c>
    </row>
    <row r="13" spans="1:3" x14ac:dyDescent="0.2">
      <c r="A13" s="2" t="s">
        <v>5</v>
      </c>
      <c r="B13" s="7">
        <v>0</v>
      </c>
      <c r="C13" s="3">
        <v>0</v>
      </c>
    </row>
    <row r="14" spans="1:3" x14ac:dyDescent="0.2">
      <c r="A14" s="2" t="s">
        <v>6</v>
      </c>
      <c r="B14" s="7">
        <v>0</v>
      </c>
      <c r="C14" s="3">
        <v>0</v>
      </c>
    </row>
    <row r="15" spans="1:3" x14ac:dyDescent="0.2">
      <c r="A15" s="2" t="s">
        <v>7</v>
      </c>
      <c r="B15" s="7">
        <v>0</v>
      </c>
      <c r="C15" s="3">
        <v>0</v>
      </c>
    </row>
    <row r="16" spans="1:3" x14ac:dyDescent="0.2">
      <c r="A16" s="2" t="s">
        <v>8</v>
      </c>
      <c r="B16" s="7">
        <v>0</v>
      </c>
      <c r="C16" s="3">
        <v>0</v>
      </c>
    </row>
    <row r="17" spans="1:3" x14ac:dyDescent="0.2">
      <c r="A17" s="2" t="s">
        <v>9</v>
      </c>
      <c r="B17" s="7">
        <v>39585</v>
      </c>
      <c r="C17" s="3">
        <v>180</v>
      </c>
    </row>
    <row r="18" spans="1:3" x14ac:dyDescent="0.2">
      <c r="A18" s="2" t="s">
        <v>10</v>
      </c>
      <c r="B18" s="7">
        <v>0</v>
      </c>
      <c r="C18" s="3">
        <v>0</v>
      </c>
    </row>
    <row r="19" spans="1:3" x14ac:dyDescent="0.2">
      <c r="A19" s="2" t="s">
        <v>11</v>
      </c>
      <c r="B19" s="7">
        <v>0</v>
      </c>
      <c r="C19" s="3">
        <v>0</v>
      </c>
    </row>
    <row r="20" spans="1:3" x14ac:dyDescent="0.2">
      <c r="A20" s="2" t="s">
        <v>12</v>
      </c>
      <c r="B20" s="7">
        <v>0</v>
      </c>
      <c r="C20" s="3">
        <v>0</v>
      </c>
    </row>
    <row r="21" spans="1:3" x14ac:dyDescent="0.2">
      <c r="A21" s="2" t="s">
        <v>13</v>
      </c>
      <c r="B21" s="7">
        <v>0</v>
      </c>
      <c r="C21" s="3">
        <v>0</v>
      </c>
    </row>
    <row r="22" spans="1:3" x14ac:dyDescent="0.2">
      <c r="A22" s="2" t="s">
        <v>14</v>
      </c>
      <c r="B22" s="7">
        <v>0</v>
      </c>
      <c r="C22" s="3">
        <v>0</v>
      </c>
    </row>
    <row r="23" spans="1:3" x14ac:dyDescent="0.2">
      <c r="A23" s="2" t="s">
        <v>15</v>
      </c>
      <c r="B23" s="7">
        <v>0</v>
      </c>
      <c r="C23" s="3">
        <v>0</v>
      </c>
    </row>
    <row r="24" spans="1:3" x14ac:dyDescent="0.2">
      <c r="A24" s="2" t="s">
        <v>16</v>
      </c>
      <c r="B24" s="7">
        <v>0</v>
      </c>
      <c r="C24" s="3">
        <v>0</v>
      </c>
    </row>
    <row r="25" spans="1:3" x14ac:dyDescent="0.2">
      <c r="A25" s="2" t="s">
        <v>17</v>
      </c>
      <c r="B25" s="7">
        <v>0</v>
      </c>
      <c r="C25" s="3">
        <v>0</v>
      </c>
    </row>
    <row r="26" spans="1:3" x14ac:dyDescent="0.2">
      <c r="A26" s="2" t="s">
        <v>18</v>
      </c>
      <c r="B26" s="7">
        <v>0</v>
      </c>
      <c r="C26" s="3">
        <v>0</v>
      </c>
    </row>
    <row r="27" spans="1:3" x14ac:dyDescent="0.2">
      <c r="A27" s="2" t="s">
        <v>19</v>
      </c>
      <c r="B27" s="7">
        <v>0</v>
      </c>
      <c r="C27" s="3">
        <v>0</v>
      </c>
    </row>
    <row r="28" spans="1:3" x14ac:dyDescent="0.2">
      <c r="A28" s="2" t="s">
        <v>20</v>
      </c>
      <c r="B28" s="7">
        <v>0</v>
      </c>
      <c r="C28" s="3">
        <v>0</v>
      </c>
    </row>
    <row r="29" spans="1:3" x14ac:dyDescent="0.2">
      <c r="A29" s="2" t="s">
        <v>21</v>
      </c>
      <c r="B29" s="7">
        <v>0</v>
      </c>
      <c r="C29" s="3">
        <v>0</v>
      </c>
    </row>
    <row r="30" spans="1:3" x14ac:dyDescent="0.2">
      <c r="A30" s="2" t="s">
        <v>22</v>
      </c>
      <c r="B30" s="7">
        <v>0</v>
      </c>
      <c r="C30" s="3">
        <v>0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0</v>
      </c>
      <c r="C32" s="3">
        <v>0</v>
      </c>
    </row>
    <row r="33" spans="1:3" x14ac:dyDescent="0.2">
      <c r="A33" s="2" t="s">
        <v>25</v>
      </c>
      <c r="B33" s="7">
        <v>0</v>
      </c>
      <c r="C33" s="3">
        <v>0</v>
      </c>
    </row>
    <row r="34" spans="1:3" x14ac:dyDescent="0.2">
      <c r="A34" s="2" t="s">
        <v>26</v>
      </c>
      <c r="B34" s="7">
        <v>0</v>
      </c>
      <c r="C34" s="3">
        <v>0</v>
      </c>
    </row>
    <row r="35" spans="1:3" x14ac:dyDescent="0.2">
      <c r="A35" s="2" t="s">
        <v>27</v>
      </c>
      <c r="B35" s="7">
        <v>0</v>
      </c>
      <c r="C35" s="3">
        <v>0</v>
      </c>
    </row>
    <row r="36" spans="1:3" x14ac:dyDescent="0.2">
      <c r="A36" s="2" t="s">
        <v>28</v>
      </c>
      <c r="B36" s="7">
        <v>0</v>
      </c>
      <c r="C36" s="3">
        <v>0</v>
      </c>
    </row>
    <row r="37" spans="1:3" x14ac:dyDescent="0.2">
      <c r="A37" s="2" t="s">
        <v>29</v>
      </c>
      <c r="B37" s="7">
        <v>0</v>
      </c>
      <c r="C37" s="3">
        <v>0</v>
      </c>
    </row>
    <row r="38" spans="1:3" x14ac:dyDescent="0.2">
      <c r="A38" s="2" t="s">
        <v>30</v>
      </c>
      <c r="B38" s="7">
        <v>0</v>
      </c>
      <c r="C38" s="3">
        <v>0</v>
      </c>
    </row>
    <row r="39" spans="1:3" x14ac:dyDescent="0.2">
      <c r="A39" s="2" t="s">
        <v>31</v>
      </c>
      <c r="B39" s="7">
        <v>0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4" t="s">
        <v>33</v>
      </c>
      <c r="B41" s="8">
        <f>SUM(B9:B40)</f>
        <v>39585</v>
      </c>
      <c r="C41" s="8">
        <f>SUM(C9:C40)</f>
        <v>180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A17" sqref="A17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48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16145</v>
      </c>
      <c r="C9" s="3">
        <v>1</v>
      </c>
    </row>
    <row r="10" spans="1:3" x14ac:dyDescent="0.2">
      <c r="A10" s="2" t="s">
        <v>2</v>
      </c>
      <c r="B10" s="7">
        <v>15290</v>
      </c>
      <c r="C10" s="3">
        <v>17</v>
      </c>
    </row>
    <row r="11" spans="1:3" x14ac:dyDescent="0.2">
      <c r="A11" s="2" t="s">
        <v>3</v>
      </c>
      <c r="B11" s="7">
        <v>762</v>
      </c>
      <c r="C11" s="3">
        <v>1</v>
      </c>
    </row>
    <row r="12" spans="1:3" x14ac:dyDescent="0.2">
      <c r="A12" s="2" t="s">
        <v>4</v>
      </c>
      <c r="B12" s="7">
        <v>452</v>
      </c>
      <c r="C12" s="3">
        <v>2</v>
      </c>
    </row>
    <row r="13" spans="1:3" x14ac:dyDescent="0.2">
      <c r="A13" s="2" t="s">
        <v>5</v>
      </c>
      <c r="B13" s="7">
        <v>21647</v>
      </c>
      <c r="C13" s="3">
        <v>1</v>
      </c>
    </row>
    <row r="14" spans="1:3" x14ac:dyDescent="0.2">
      <c r="A14" s="2" t="s">
        <v>6</v>
      </c>
      <c r="B14" s="7">
        <v>16299</v>
      </c>
      <c r="C14" s="3">
        <v>10</v>
      </c>
    </row>
    <row r="15" spans="1:3" x14ac:dyDescent="0.2">
      <c r="A15" s="2" t="s">
        <v>7</v>
      </c>
      <c r="B15" s="7">
        <v>10528</v>
      </c>
      <c r="C15" s="3">
        <v>3</v>
      </c>
    </row>
    <row r="16" spans="1:3" x14ac:dyDescent="0.2">
      <c r="A16" s="2" t="s">
        <v>8</v>
      </c>
      <c r="B16" s="7">
        <v>821</v>
      </c>
      <c r="C16" s="3">
        <v>3</v>
      </c>
    </row>
    <row r="17" spans="1:3" x14ac:dyDescent="0.2">
      <c r="A17" s="2" t="s">
        <v>9</v>
      </c>
      <c r="B17" s="7">
        <v>149691</v>
      </c>
      <c r="C17" s="3">
        <v>155</v>
      </c>
    </row>
    <row r="18" spans="1:3" x14ac:dyDescent="0.2">
      <c r="A18" s="2" t="s">
        <v>10</v>
      </c>
      <c r="B18" s="7">
        <v>87</v>
      </c>
      <c r="C18" s="3">
        <v>3</v>
      </c>
    </row>
    <row r="19" spans="1:3" x14ac:dyDescent="0.2">
      <c r="A19" s="2" t="s">
        <v>11</v>
      </c>
      <c r="B19" s="7">
        <v>41697</v>
      </c>
      <c r="C19" s="3">
        <v>14</v>
      </c>
    </row>
    <row r="20" spans="1:3" x14ac:dyDescent="0.2">
      <c r="A20" s="2" t="s">
        <v>12</v>
      </c>
      <c r="B20" s="7">
        <v>39093</v>
      </c>
      <c r="C20" s="3">
        <v>20</v>
      </c>
    </row>
    <row r="21" spans="1:3" x14ac:dyDescent="0.2">
      <c r="A21" s="2" t="s">
        <v>13</v>
      </c>
      <c r="B21" s="7">
        <v>571</v>
      </c>
      <c r="C21" s="3">
        <v>0</v>
      </c>
    </row>
    <row r="22" spans="1:3" x14ac:dyDescent="0.2">
      <c r="A22" s="2" t="s">
        <v>14</v>
      </c>
      <c r="B22" s="7">
        <v>8779</v>
      </c>
      <c r="C22" s="3">
        <v>4</v>
      </c>
    </row>
    <row r="23" spans="1:3" x14ac:dyDescent="0.2">
      <c r="A23" s="2" t="s">
        <v>15</v>
      </c>
      <c r="B23" s="7">
        <v>55867</v>
      </c>
      <c r="C23" s="3">
        <v>40</v>
      </c>
    </row>
    <row r="24" spans="1:3" x14ac:dyDescent="0.2">
      <c r="A24" s="2" t="s">
        <v>16</v>
      </c>
      <c r="B24" s="7">
        <v>18516</v>
      </c>
      <c r="C24" s="3">
        <v>10</v>
      </c>
    </row>
    <row r="25" spans="1:3" x14ac:dyDescent="0.2">
      <c r="A25" s="2" t="s">
        <v>17</v>
      </c>
      <c r="B25" s="7">
        <v>2203</v>
      </c>
      <c r="C25" s="3">
        <v>0</v>
      </c>
    </row>
    <row r="26" spans="1:3" x14ac:dyDescent="0.2">
      <c r="A26" s="2" t="s">
        <v>18</v>
      </c>
      <c r="B26" s="7">
        <v>62</v>
      </c>
      <c r="C26" s="3">
        <v>0</v>
      </c>
    </row>
    <row r="27" spans="1:3" x14ac:dyDescent="0.2">
      <c r="A27" s="2" t="s">
        <v>19</v>
      </c>
      <c r="B27" s="7">
        <v>69689</v>
      </c>
      <c r="C27" s="3">
        <v>73</v>
      </c>
    </row>
    <row r="28" spans="1:3" x14ac:dyDescent="0.2">
      <c r="A28" s="2" t="s">
        <v>20</v>
      </c>
      <c r="B28" s="7">
        <v>2759</v>
      </c>
      <c r="C28" s="3">
        <v>0</v>
      </c>
    </row>
    <row r="29" spans="1:3" x14ac:dyDescent="0.2">
      <c r="A29" s="2" t="s">
        <v>21</v>
      </c>
      <c r="B29" s="7">
        <v>72857</v>
      </c>
      <c r="C29" s="3">
        <v>27</v>
      </c>
    </row>
    <row r="30" spans="1:3" x14ac:dyDescent="0.2">
      <c r="A30" s="2" t="s">
        <v>22</v>
      </c>
      <c r="B30" s="7">
        <v>23637</v>
      </c>
      <c r="C30" s="3">
        <v>8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2542</v>
      </c>
      <c r="C32" s="3">
        <v>2</v>
      </c>
    </row>
    <row r="33" spans="1:3" x14ac:dyDescent="0.2">
      <c r="A33" s="2" t="s">
        <v>25</v>
      </c>
      <c r="B33" s="7">
        <v>17624</v>
      </c>
      <c r="C33" s="3">
        <v>11</v>
      </c>
    </row>
    <row r="34" spans="1:3" x14ac:dyDescent="0.2">
      <c r="A34" s="2" t="s">
        <v>26</v>
      </c>
      <c r="B34" s="7">
        <v>18664</v>
      </c>
      <c r="C34" s="3">
        <v>8</v>
      </c>
    </row>
    <row r="35" spans="1:3" x14ac:dyDescent="0.2">
      <c r="A35" s="2" t="s">
        <v>27</v>
      </c>
      <c r="B35" s="7">
        <v>24752</v>
      </c>
      <c r="C35" s="3">
        <v>30</v>
      </c>
    </row>
    <row r="36" spans="1:3" x14ac:dyDescent="0.2">
      <c r="A36" s="2" t="s">
        <v>28</v>
      </c>
      <c r="B36" s="7">
        <v>13396</v>
      </c>
      <c r="C36" s="3">
        <v>3</v>
      </c>
    </row>
    <row r="37" spans="1:3" x14ac:dyDescent="0.2">
      <c r="A37" s="2" t="s">
        <v>29</v>
      </c>
      <c r="B37" s="7">
        <v>94</v>
      </c>
      <c r="C37" s="3">
        <v>0</v>
      </c>
    </row>
    <row r="38" spans="1:3" x14ac:dyDescent="0.2">
      <c r="A38" s="2" t="s">
        <v>30</v>
      </c>
      <c r="B38" s="7">
        <v>38370</v>
      </c>
      <c r="C38" s="3">
        <v>37</v>
      </c>
    </row>
    <row r="39" spans="1:3" x14ac:dyDescent="0.2">
      <c r="A39" s="2" t="s">
        <v>31</v>
      </c>
      <c r="B39" s="7">
        <v>30390</v>
      </c>
      <c r="C39" s="3">
        <v>13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55</v>
      </c>
      <c r="B41" s="7">
        <v>2</v>
      </c>
      <c r="C41" s="3">
        <v>0</v>
      </c>
    </row>
    <row r="42" spans="1:3" x14ac:dyDescent="0.2">
      <c r="A42" s="4" t="s">
        <v>33</v>
      </c>
      <c r="B42" s="8">
        <f>SUM(B9:B41)</f>
        <v>713286</v>
      </c>
      <c r="C42" s="8">
        <f>SUM(C9:C41)</f>
        <v>496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2"/>
  <sheetViews>
    <sheetView showGridLines="0" workbookViewId="0">
      <selection activeCell="C43" sqref="C43"/>
    </sheetView>
  </sheetViews>
  <sheetFormatPr baseColWidth="10" defaultRowHeight="12" x14ac:dyDescent="0.2"/>
  <cols>
    <col min="1" max="1" width="13.875" bestFit="1" customWidth="1"/>
    <col min="2" max="2" width="14.5" bestFit="1" customWidth="1"/>
    <col min="3" max="3" width="21.5" bestFit="1" customWidth="1"/>
  </cols>
  <sheetData>
    <row r="5" spans="1:3" x14ac:dyDescent="0.2">
      <c r="A5" s="1"/>
      <c r="B5" s="11" t="s">
        <v>52</v>
      </c>
      <c r="C5" s="11"/>
    </row>
    <row r="6" spans="1:3" ht="3" customHeight="1" x14ac:dyDescent="0.2">
      <c r="A6" s="9"/>
      <c r="B6" s="9"/>
      <c r="C6" s="9"/>
    </row>
    <row r="8" spans="1:3" x14ac:dyDescent="0.2">
      <c r="A8" s="4" t="s">
        <v>0</v>
      </c>
      <c r="B8" s="6" t="s">
        <v>34</v>
      </c>
      <c r="C8" s="5" t="s">
        <v>35</v>
      </c>
    </row>
    <row r="9" spans="1:3" x14ac:dyDescent="0.2">
      <c r="A9" s="2" t="s">
        <v>1</v>
      </c>
      <c r="B9" s="7">
        <v>2685</v>
      </c>
      <c r="C9" s="3">
        <v>0</v>
      </c>
    </row>
    <row r="10" spans="1:3" x14ac:dyDescent="0.2">
      <c r="A10" s="2" t="s">
        <v>2</v>
      </c>
      <c r="B10" s="7">
        <v>5930</v>
      </c>
      <c r="C10" s="3">
        <v>1</v>
      </c>
    </row>
    <row r="11" spans="1:3" x14ac:dyDescent="0.2">
      <c r="A11" s="2" t="s">
        <v>3</v>
      </c>
      <c r="B11" s="7">
        <v>210</v>
      </c>
      <c r="C11" s="3">
        <v>0</v>
      </c>
    </row>
    <row r="12" spans="1:3" x14ac:dyDescent="0.2">
      <c r="A12" s="2" t="s">
        <v>4</v>
      </c>
      <c r="B12" s="7">
        <v>271</v>
      </c>
      <c r="C12" s="3">
        <v>0</v>
      </c>
    </row>
    <row r="13" spans="1:3" x14ac:dyDescent="0.2">
      <c r="A13" s="2" t="s">
        <v>5</v>
      </c>
      <c r="B13" s="7">
        <v>1377</v>
      </c>
      <c r="C13" s="3">
        <v>0</v>
      </c>
    </row>
    <row r="14" spans="1:3" x14ac:dyDescent="0.2">
      <c r="A14" s="2" t="s">
        <v>6</v>
      </c>
      <c r="B14" s="7">
        <v>7290</v>
      </c>
      <c r="C14" s="3">
        <v>0</v>
      </c>
    </row>
    <row r="15" spans="1:3" x14ac:dyDescent="0.2">
      <c r="A15" s="2" t="s">
        <v>7</v>
      </c>
      <c r="B15" s="7">
        <v>3068</v>
      </c>
      <c r="C15" s="3">
        <v>0</v>
      </c>
    </row>
    <row r="16" spans="1:3" x14ac:dyDescent="0.2">
      <c r="A16" s="2" t="s">
        <v>8</v>
      </c>
      <c r="B16" s="7">
        <v>102</v>
      </c>
      <c r="C16" s="3">
        <v>0</v>
      </c>
    </row>
    <row r="17" spans="1:3" x14ac:dyDescent="0.2">
      <c r="A17" s="2" t="s">
        <v>9</v>
      </c>
      <c r="B17" s="7">
        <v>219801</v>
      </c>
      <c r="C17" s="3">
        <v>88</v>
      </c>
    </row>
    <row r="18" spans="1:3" x14ac:dyDescent="0.2">
      <c r="A18" s="2" t="s">
        <v>10</v>
      </c>
      <c r="B18" s="7">
        <v>45</v>
      </c>
      <c r="C18" s="3">
        <v>0</v>
      </c>
    </row>
    <row r="19" spans="1:3" x14ac:dyDescent="0.2">
      <c r="A19" s="2" t="s">
        <v>11</v>
      </c>
      <c r="B19" s="7">
        <v>32191</v>
      </c>
      <c r="C19" s="3">
        <v>7</v>
      </c>
    </row>
    <row r="20" spans="1:3" x14ac:dyDescent="0.2">
      <c r="A20" s="2" t="s">
        <v>12</v>
      </c>
      <c r="B20" s="7">
        <v>11079</v>
      </c>
      <c r="C20" s="3">
        <v>8</v>
      </c>
    </row>
    <row r="21" spans="1:3" x14ac:dyDescent="0.2">
      <c r="A21" s="2" t="s">
        <v>13</v>
      </c>
      <c r="B21" s="7">
        <v>64</v>
      </c>
      <c r="C21" s="3">
        <v>0</v>
      </c>
    </row>
    <row r="22" spans="1:3" x14ac:dyDescent="0.2">
      <c r="A22" s="2" t="s">
        <v>14</v>
      </c>
      <c r="B22" s="7">
        <v>1370</v>
      </c>
      <c r="C22" s="3">
        <v>0</v>
      </c>
    </row>
    <row r="23" spans="1:3" x14ac:dyDescent="0.2">
      <c r="A23" s="2" t="s">
        <v>15</v>
      </c>
      <c r="B23" s="7">
        <v>27734</v>
      </c>
      <c r="C23" s="3">
        <v>22</v>
      </c>
    </row>
    <row r="24" spans="1:3" x14ac:dyDescent="0.2">
      <c r="A24" s="2" t="s">
        <v>16</v>
      </c>
      <c r="B24" s="7">
        <v>2043</v>
      </c>
      <c r="C24" s="3">
        <v>0</v>
      </c>
    </row>
    <row r="25" spans="1:3" x14ac:dyDescent="0.2">
      <c r="A25" s="2" t="s">
        <v>17</v>
      </c>
      <c r="B25" s="7">
        <v>1295</v>
      </c>
      <c r="C25" s="3">
        <v>0</v>
      </c>
    </row>
    <row r="26" spans="1:3" x14ac:dyDescent="0.2">
      <c r="A26" s="2" t="s">
        <v>18</v>
      </c>
      <c r="B26" s="7">
        <v>8</v>
      </c>
      <c r="C26" s="3">
        <v>0</v>
      </c>
    </row>
    <row r="27" spans="1:3" x14ac:dyDescent="0.2">
      <c r="A27" s="2" t="s">
        <v>19</v>
      </c>
      <c r="B27" s="7">
        <v>35506</v>
      </c>
      <c r="C27" s="3">
        <v>18</v>
      </c>
    </row>
    <row r="28" spans="1:3" x14ac:dyDescent="0.2">
      <c r="A28" s="2" t="s">
        <v>20</v>
      </c>
      <c r="B28" s="7">
        <v>133</v>
      </c>
      <c r="C28" s="3">
        <v>0</v>
      </c>
    </row>
    <row r="29" spans="1:3" x14ac:dyDescent="0.2">
      <c r="A29" s="2" t="s">
        <v>21</v>
      </c>
      <c r="B29" s="7">
        <v>14584</v>
      </c>
      <c r="C29" s="3">
        <v>2</v>
      </c>
    </row>
    <row r="30" spans="1:3" x14ac:dyDescent="0.2">
      <c r="A30" s="2" t="s">
        <v>22</v>
      </c>
      <c r="B30" s="7">
        <v>9771</v>
      </c>
      <c r="C30" s="3">
        <v>2</v>
      </c>
    </row>
    <row r="31" spans="1:3" x14ac:dyDescent="0.2">
      <c r="A31" s="2" t="s">
        <v>23</v>
      </c>
      <c r="B31" s="7">
        <v>0</v>
      </c>
      <c r="C31" s="3">
        <v>0</v>
      </c>
    </row>
    <row r="32" spans="1:3" x14ac:dyDescent="0.2">
      <c r="A32" s="2" t="s">
        <v>24</v>
      </c>
      <c r="B32" s="7">
        <v>1347</v>
      </c>
      <c r="C32" s="3">
        <v>0</v>
      </c>
    </row>
    <row r="33" spans="1:3" x14ac:dyDescent="0.2">
      <c r="A33" s="2" t="s">
        <v>25</v>
      </c>
      <c r="B33" s="7">
        <v>4198</v>
      </c>
      <c r="C33" s="3">
        <v>0</v>
      </c>
    </row>
    <row r="34" spans="1:3" x14ac:dyDescent="0.2">
      <c r="A34" s="2" t="s">
        <v>26</v>
      </c>
      <c r="B34" s="7">
        <v>7154</v>
      </c>
      <c r="C34" s="3">
        <v>3</v>
      </c>
    </row>
    <row r="35" spans="1:3" x14ac:dyDescent="0.2">
      <c r="A35" s="2" t="s">
        <v>27</v>
      </c>
      <c r="B35" s="7">
        <v>4450</v>
      </c>
      <c r="C35" s="3">
        <v>3</v>
      </c>
    </row>
    <row r="36" spans="1:3" x14ac:dyDescent="0.2">
      <c r="A36" s="2" t="s">
        <v>28</v>
      </c>
      <c r="B36" s="7">
        <v>3962</v>
      </c>
      <c r="C36" s="3">
        <v>0</v>
      </c>
    </row>
    <row r="37" spans="1:3" x14ac:dyDescent="0.2">
      <c r="A37" s="2" t="s">
        <v>29</v>
      </c>
      <c r="B37" s="7">
        <v>5</v>
      </c>
      <c r="C37" s="3">
        <v>0</v>
      </c>
    </row>
    <row r="38" spans="1:3" x14ac:dyDescent="0.2">
      <c r="A38" s="2" t="s">
        <v>30</v>
      </c>
      <c r="B38" s="7">
        <v>7324</v>
      </c>
      <c r="C38" s="3">
        <v>0</v>
      </c>
    </row>
    <row r="39" spans="1:3" x14ac:dyDescent="0.2">
      <c r="A39" s="2" t="s">
        <v>31</v>
      </c>
      <c r="B39" s="7">
        <v>9452</v>
      </c>
      <c r="C39" s="3">
        <v>0</v>
      </c>
    </row>
    <row r="40" spans="1:3" x14ac:dyDescent="0.2">
      <c r="A40" s="2" t="s">
        <v>32</v>
      </c>
      <c r="B40" s="7">
        <v>0</v>
      </c>
      <c r="C40" s="3">
        <v>0</v>
      </c>
    </row>
    <row r="41" spans="1:3" x14ac:dyDescent="0.2">
      <c r="A41" s="2" t="s">
        <v>54</v>
      </c>
      <c r="B41" s="7">
        <v>20</v>
      </c>
      <c r="C41" s="3">
        <v>0</v>
      </c>
    </row>
    <row r="42" spans="1:3" x14ac:dyDescent="0.2">
      <c r="A42" s="4" t="s">
        <v>33</v>
      </c>
      <c r="B42" s="8">
        <f>SUM(B9:B41)</f>
        <v>414469</v>
      </c>
      <c r="C42" s="8">
        <f>SUM(C9:C41)</f>
        <v>154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ZUWP26PT267V-62-34</_dlc_DocId>
    <_dlc_DocIdUrl xmlns="fbb82a6a-a961-4754-99c6-5e8b59674839">
      <Url>https://www.cnsf.gob.mx/EntidadesSupervisadas/InstitucionesSociedadesMutualistas/_layouts/15/DocIdRedir.aspx?ID=ZUWP26PT267V-62-34</Url>
      <Description>ZUWP26PT267V-62-34</Description>
    </_dlc_DocIdUrl>
  </documentManagement>
</p:properties>
</file>

<file path=customXml/itemProps1.xml><?xml version="1.0" encoding="utf-8"?>
<ds:datastoreItem xmlns:ds="http://schemas.openxmlformats.org/officeDocument/2006/customXml" ds:itemID="{4955DA45-88BD-41FF-BA86-15136EE2B5A4}"/>
</file>

<file path=customXml/itemProps2.xml><?xml version="1.0" encoding="utf-8"?>
<ds:datastoreItem xmlns:ds="http://schemas.openxmlformats.org/officeDocument/2006/customXml" ds:itemID="{D0357356-7F90-4CA1-83AD-BB9594BCF808}"/>
</file>

<file path=customXml/itemProps3.xml><?xml version="1.0" encoding="utf-8"?>
<ds:datastoreItem xmlns:ds="http://schemas.openxmlformats.org/officeDocument/2006/customXml" ds:itemID="{29C70410-55F5-4425-8DA8-168C86B1A6AF}"/>
</file>

<file path=customXml/itemProps4.xml><?xml version="1.0" encoding="utf-8"?>
<ds:datastoreItem xmlns:ds="http://schemas.openxmlformats.org/officeDocument/2006/customXml" ds:itemID="{91E75646-89F2-4739-B80C-F7CFAC5D3F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Financieras</vt:lpstr>
      <vt:lpstr>Otras de Crédito</vt:lpstr>
      <vt:lpstr>Especiales Crédito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2016-3</dc:title>
  <dc:creator>Eleazar Ortiz</dc:creator>
  <cp:lastModifiedBy>EDITH LUIS REYES</cp:lastModifiedBy>
  <dcterms:created xsi:type="dcterms:W3CDTF">2015-11-03T19:45:16Z</dcterms:created>
  <dcterms:modified xsi:type="dcterms:W3CDTF">2016-12-06T22:36:53Z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39eb8355-f7e9-4d4f-9e9d-3020861ef4d7</vt:lpwstr>
  </property>
</Properties>
</file>